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8" i="1"/>
  <c r="F7" i="1"/>
  <c r="F6" i="1"/>
  <c r="F5" i="1"/>
  <c r="F4" i="1"/>
  <c r="F3" i="1"/>
  <c r="F16" i="1" s="1"/>
</calcChain>
</file>

<file path=xl/sharedStrings.xml><?xml version="1.0" encoding="utf-8"?>
<sst xmlns="http://schemas.openxmlformats.org/spreadsheetml/2006/main" count="39" uniqueCount="28">
  <si>
    <t>Приложение 1</t>
  </si>
  <si>
    <t>№ пп</t>
  </si>
  <si>
    <t>Наименование</t>
  </si>
  <si>
    <t>Ед. изм</t>
  </si>
  <si>
    <t>Кол-во</t>
  </si>
  <si>
    <t xml:space="preserve"> Цена за ед.</t>
  </si>
  <si>
    <t>Выделенная сумма</t>
  </si>
  <si>
    <t>ТОО «ЭкоФарм Интернейшнл»</t>
  </si>
  <si>
    <t>ТОО «ANP»</t>
  </si>
  <si>
    <t xml:space="preserve">ТОО «Медицина Әлемы» </t>
  </si>
  <si>
    <t>ТОО «AUM+»</t>
  </si>
  <si>
    <t xml:space="preserve">ТОО «OPTONIC» </t>
  </si>
  <si>
    <t>Пробирки PS, 16*100мм, одноразовые с крышками, пластиковая,  без наполнителя, цилиндиричексая, 9 мл.</t>
  </si>
  <si>
    <t>шт</t>
  </si>
  <si>
    <t>пробирка для архивации с закручивающейся крышкой 2 мл, 100шт/упак</t>
  </si>
  <si>
    <t>уп</t>
  </si>
  <si>
    <t xml:space="preserve">наконечники для дозаторов 200 мкл (упак- 1000 шт) </t>
  </si>
  <si>
    <t xml:space="preserve">Бинт нестерильный 14х7 см </t>
  </si>
  <si>
    <t>Набор LABType SSO HLA A Locus - 100 тестов</t>
  </si>
  <si>
    <t>Набор LABType SSO HLA B Locus - 100 тестов</t>
  </si>
  <si>
    <t>Набор LABType HD HLA DRB1 Locus - 100 тестов</t>
  </si>
  <si>
    <t>a-HBsAg реагент (200 тестов) для анализатора Alinity I</t>
  </si>
  <si>
    <t>Антитела к вирусу гепатита С реагент(1000 тестов) для анализатора Alinity</t>
  </si>
  <si>
    <t>Поверхностный антиген вируса гепатита В, качественный тест, реагент(1200 тестов) для анализатора Alinity I</t>
  </si>
  <si>
    <t>Вич Ag/Ab Комбо,реагент  для анализатора Alinity(1200)</t>
  </si>
  <si>
    <t>Сифилис Трепонема Реагенты 200, 1200 (Alinity i Syphilis TP Reagent Kit) (1 уп по 1200 тестов), для анализатора Alinity i</t>
  </si>
  <si>
    <t>Мультиплексный тест Cobas TaqScreen MPX, версия 2.0  для системы реал-тайм ПЦР Сobas S 201</t>
  </si>
  <si>
    <t>ИТОГО сумма увеличения : 31 625 971,00 (Тридцать один миллион шестьсот двадцать пять тысяч девятьсот семьдесят одна) тенге 00 тиын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</si>
</sst>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_р_.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9" fillId="0" borderId="0"/>
    <xf numFmtId="0" fontId="12" fillId="0" borderId="0"/>
  </cellStyleXfs>
  <cellXfs count="33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4" fillId="2" borderId="3" xfId="2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43" fontId="7" fillId="2" borderId="3" xfId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4" fontId="7" fillId="2" borderId="4" xfId="2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top"/>
    </xf>
    <xf numFmtId="43" fontId="7" fillId="0" borderId="3" xfId="1" applyFont="1" applyBorder="1" applyAlignment="1">
      <alignment horizontal="right" vertical="center" wrapText="1"/>
    </xf>
    <xf numFmtId="4" fontId="8" fillId="2" borderId="4" xfId="2" applyNumberFormat="1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0" fontId="11" fillId="2" borderId="4" xfId="4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4" fontId="4" fillId="2" borderId="4" xfId="2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4" fontId="2" fillId="2" borderId="3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wrapText="1"/>
    </xf>
  </cellXfs>
  <cellStyles count="5">
    <cellStyle name="Обычный" xfId="0" builtinId="0"/>
    <cellStyle name="Обычный 2" xfId="3"/>
    <cellStyle name="Обычный 44_Копия План ГЗ в УЗ" xfId="4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C4" sqref="C4"/>
    </sheetView>
  </sheetViews>
  <sheetFormatPr defaultRowHeight="15" x14ac:dyDescent="0.25"/>
  <cols>
    <col min="2" max="2" width="51.85546875" customWidth="1"/>
    <col min="3" max="3" width="9.140625" customWidth="1"/>
    <col min="4" max="4" width="15.42578125" customWidth="1"/>
    <col min="5" max="5" width="16.28515625" customWidth="1"/>
    <col min="6" max="11" width="20.42578125" customWidth="1"/>
  </cols>
  <sheetData>
    <row r="1" spans="1:11" ht="47.25" x14ac:dyDescent="0.25">
      <c r="A1" s="1"/>
      <c r="B1" s="2"/>
      <c r="C1" s="3"/>
      <c r="D1" s="3"/>
      <c r="E1" s="3"/>
      <c r="F1" s="4"/>
      <c r="G1" s="4"/>
      <c r="H1" s="4"/>
      <c r="I1" s="4"/>
      <c r="J1" s="4"/>
      <c r="K1" s="5" t="s">
        <v>0</v>
      </c>
    </row>
    <row r="2" spans="1:11" ht="55.5" customHeight="1" x14ac:dyDescent="0.25">
      <c r="A2" s="6" t="s">
        <v>1</v>
      </c>
      <c r="B2" s="7" t="s">
        <v>2</v>
      </c>
      <c r="C2" s="6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9" t="s">
        <v>9</v>
      </c>
      <c r="J2" s="10" t="s">
        <v>10</v>
      </c>
      <c r="K2" s="11" t="s">
        <v>11</v>
      </c>
    </row>
    <row r="3" spans="1:11" ht="47.25" x14ac:dyDescent="0.25">
      <c r="A3" s="6">
        <v>1</v>
      </c>
      <c r="B3" s="12" t="s">
        <v>12</v>
      </c>
      <c r="C3" s="13" t="s">
        <v>13</v>
      </c>
      <c r="D3" s="14">
        <v>10000</v>
      </c>
      <c r="E3" s="15">
        <v>66.739999999999995</v>
      </c>
      <c r="F3" s="9">
        <f>E3*D3</f>
        <v>667400</v>
      </c>
      <c r="G3" s="16">
        <v>667400</v>
      </c>
      <c r="H3" s="16"/>
      <c r="I3" s="16"/>
      <c r="J3" s="16"/>
      <c r="K3" s="17"/>
    </row>
    <row r="4" spans="1:11" ht="31.5" x14ac:dyDescent="0.25">
      <c r="A4" s="6">
        <v>2</v>
      </c>
      <c r="B4" s="12" t="s">
        <v>14</v>
      </c>
      <c r="C4" s="13" t="s">
        <v>15</v>
      </c>
      <c r="D4" s="14">
        <v>20</v>
      </c>
      <c r="E4" s="15">
        <v>25000</v>
      </c>
      <c r="F4" s="9">
        <f t="shared" ref="F4:F15" si="0">E4*D4</f>
        <v>500000</v>
      </c>
      <c r="G4" s="16"/>
      <c r="H4" s="16"/>
      <c r="I4" s="16"/>
      <c r="J4" s="16"/>
      <c r="K4" s="17"/>
    </row>
    <row r="5" spans="1:11" ht="31.5" x14ac:dyDescent="0.25">
      <c r="A5" s="6">
        <v>3</v>
      </c>
      <c r="B5" s="12" t="s">
        <v>16</v>
      </c>
      <c r="C5" s="13" t="s">
        <v>15</v>
      </c>
      <c r="D5" s="14">
        <v>20</v>
      </c>
      <c r="E5" s="15">
        <v>5000</v>
      </c>
      <c r="F5" s="9">
        <f t="shared" si="0"/>
        <v>100000</v>
      </c>
      <c r="G5" s="16"/>
      <c r="H5" s="16">
        <v>100000</v>
      </c>
      <c r="I5" s="16"/>
      <c r="J5" s="16"/>
      <c r="K5" s="17"/>
    </row>
    <row r="6" spans="1:11" ht="15.75" x14ac:dyDescent="0.25">
      <c r="A6" s="6">
        <v>4</v>
      </c>
      <c r="B6" s="18" t="s">
        <v>17</v>
      </c>
      <c r="C6" s="13" t="s">
        <v>13</v>
      </c>
      <c r="D6" s="14">
        <v>5000</v>
      </c>
      <c r="E6" s="15">
        <v>118</v>
      </c>
      <c r="F6" s="9">
        <f t="shared" si="0"/>
        <v>590000</v>
      </c>
      <c r="G6" s="16"/>
      <c r="H6" s="16"/>
      <c r="I6" s="16"/>
      <c r="J6" s="16"/>
      <c r="K6" s="17"/>
    </row>
    <row r="7" spans="1:11" ht="15.75" x14ac:dyDescent="0.25">
      <c r="A7" s="6">
        <v>5</v>
      </c>
      <c r="B7" s="12" t="s">
        <v>18</v>
      </c>
      <c r="C7" s="13" t="s">
        <v>15</v>
      </c>
      <c r="D7" s="14">
        <v>1</v>
      </c>
      <c r="E7" s="19">
        <v>3074240</v>
      </c>
      <c r="F7" s="9">
        <f t="shared" si="0"/>
        <v>3074240</v>
      </c>
      <c r="G7" s="16"/>
      <c r="H7" s="16"/>
      <c r="I7" s="16"/>
      <c r="J7" s="16"/>
      <c r="K7" s="20">
        <v>3074240</v>
      </c>
    </row>
    <row r="8" spans="1:11" ht="15.75" x14ac:dyDescent="0.25">
      <c r="A8" s="6">
        <v>6</v>
      </c>
      <c r="B8" s="12" t="s">
        <v>19</v>
      </c>
      <c r="C8" s="13" t="s">
        <v>15</v>
      </c>
      <c r="D8" s="14">
        <v>1</v>
      </c>
      <c r="E8" s="19">
        <v>3074240</v>
      </c>
      <c r="F8" s="9">
        <f t="shared" si="0"/>
        <v>3074240</v>
      </c>
      <c r="G8" s="16"/>
      <c r="H8" s="16"/>
      <c r="I8" s="16"/>
      <c r="J8" s="16"/>
      <c r="K8" s="20">
        <v>3074240</v>
      </c>
    </row>
    <row r="9" spans="1:11" ht="15.75" x14ac:dyDescent="0.25">
      <c r="A9" s="6">
        <v>7</v>
      </c>
      <c r="B9" s="12" t="s">
        <v>20</v>
      </c>
      <c r="C9" s="13" t="s">
        <v>15</v>
      </c>
      <c r="D9" s="14">
        <v>1</v>
      </c>
      <c r="E9" s="19">
        <v>3872757</v>
      </c>
      <c r="F9" s="9">
        <f t="shared" si="0"/>
        <v>3872757</v>
      </c>
      <c r="G9" s="16"/>
      <c r="H9" s="16"/>
      <c r="I9" s="16"/>
      <c r="J9" s="16"/>
      <c r="K9" s="20">
        <v>3872757</v>
      </c>
    </row>
    <row r="10" spans="1:11" ht="31.5" x14ac:dyDescent="0.25">
      <c r="A10" s="6">
        <v>8</v>
      </c>
      <c r="B10" s="21" t="s">
        <v>21</v>
      </c>
      <c r="C10" s="13" t="s">
        <v>15</v>
      </c>
      <c r="D10" s="14">
        <v>2</v>
      </c>
      <c r="E10" s="15">
        <v>235710</v>
      </c>
      <c r="F10" s="9">
        <f t="shared" si="0"/>
        <v>471420</v>
      </c>
      <c r="G10" s="16"/>
      <c r="H10" s="16"/>
      <c r="I10" s="16">
        <v>471420</v>
      </c>
      <c r="J10" s="16"/>
      <c r="K10" s="17"/>
    </row>
    <row r="11" spans="1:11" ht="31.5" x14ac:dyDescent="0.25">
      <c r="A11" s="6">
        <v>9</v>
      </c>
      <c r="B11" s="22" t="s">
        <v>22</v>
      </c>
      <c r="C11" s="13" t="s">
        <v>15</v>
      </c>
      <c r="D11" s="14">
        <v>2</v>
      </c>
      <c r="E11" s="23">
        <v>2182500</v>
      </c>
      <c r="F11" s="9">
        <f t="shared" si="0"/>
        <v>4365000</v>
      </c>
      <c r="G11" s="16"/>
      <c r="H11" s="16"/>
      <c r="I11" s="16">
        <v>4365000</v>
      </c>
      <c r="J11" s="16"/>
      <c r="K11" s="17"/>
    </row>
    <row r="12" spans="1:11" ht="47.25" x14ac:dyDescent="0.25">
      <c r="A12" s="6">
        <v>10</v>
      </c>
      <c r="B12" s="22" t="s">
        <v>23</v>
      </c>
      <c r="C12" s="13" t="s">
        <v>15</v>
      </c>
      <c r="D12" s="14">
        <v>2</v>
      </c>
      <c r="E12" s="23">
        <v>841254</v>
      </c>
      <c r="F12" s="9">
        <f t="shared" si="0"/>
        <v>1682508</v>
      </c>
      <c r="G12" s="16"/>
      <c r="H12" s="16"/>
      <c r="I12" s="16">
        <v>1682508</v>
      </c>
      <c r="J12" s="16"/>
      <c r="K12" s="17"/>
    </row>
    <row r="13" spans="1:11" ht="31.5" x14ac:dyDescent="0.25">
      <c r="A13" s="6">
        <v>11</v>
      </c>
      <c r="B13" s="22" t="s">
        <v>24</v>
      </c>
      <c r="C13" s="13" t="s">
        <v>15</v>
      </c>
      <c r="D13" s="14">
        <v>2</v>
      </c>
      <c r="E13" s="23">
        <v>1047600</v>
      </c>
      <c r="F13" s="9">
        <f t="shared" si="0"/>
        <v>2095200</v>
      </c>
      <c r="G13" s="16"/>
      <c r="H13" s="16"/>
      <c r="I13" s="16">
        <v>2095200</v>
      </c>
      <c r="J13" s="16"/>
      <c r="K13" s="17"/>
    </row>
    <row r="14" spans="1:11" ht="47.25" x14ac:dyDescent="0.25">
      <c r="A14" s="6">
        <v>12</v>
      </c>
      <c r="B14" s="24" t="s">
        <v>25</v>
      </c>
      <c r="C14" s="13" t="s">
        <v>15</v>
      </c>
      <c r="D14" s="14">
        <v>2</v>
      </c>
      <c r="E14" s="23">
        <v>1676160</v>
      </c>
      <c r="F14" s="9">
        <f t="shared" si="0"/>
        <v>3352320</v>
      </c>
      <c r="G14" s="16"/>
      <c r="H14" s="16"/>
      <c r="I14" s="16">
        <v>3352320</v>
      </c>
      <c r="J14" s="16"/>
      <c r="K14" s="17"/>
    </row>
    <row r="15" spans="1:11" ht="47.25" x14ac:dyDescent="0.25">
      <c r="A15" s="6">
        <v>13</v>
      </c>
      <c r="B15" s="12" t="s">
        <v>26</v>
      </c>
      <c r="C15" s="13" t="s">
        <v>15</v>
      </c>
      <c r="D15" s="25">
        <v>6</v>
      </c>
      <c r="E15" s="23">
        <v>1478481</v>
      </c>
      <c r="F15" s="9">
        <f t="shared" si="0"/>
        <v>8870886</v>
      </c>
      <c r="G15" s="16"/>
      <c r="H15" s="16"/>
      <c r="I15" s="16"/>
      <c r="J15" s="16">
        <v>8870886</v>
      </c>
      <c r="K15" s="17"/>
    </row>
    <row r="16" spans="1:11" ht="15.75" x14ac:dyDescent="0.25">
      <c r="A16" s="6"/>
      <c r="B16" s="26"/>
      <c r="C16" s="6"/>
      <c r="D16" s="8"/>
      <c r="E16" s="8"/>
      <c r="F16" s="9">
        <f>SUM(F3:F15)</f>
        <v>32715971</v>
      </c>
      <c r="G16" s="16"/>
      <c r="H16" s="16"/>
      <c r="I16" s="16"/>
      <c r="J16" s="16"/>
      <c r="K16" s="27"/>
    </row>
    <row r="17" spans="1:11" ht="36" customHeight="1" x14ac:dyDescent="0.25">
      <c r="A17" s="28" t="s">
        <v>27</v>
      </c>
      <c r="B17" s="29"/>
      <c r="C17" s="29"/>
      <c r="D17" s="29"/>
      <c r="E17" s="30"/>
      <c r="F17" s="31"/>
      <c r="G17" s="31"/>
      <c r="H17" s="31"/>
      <c r="I17" s="31"/>
      <c r="J17" s="31"/>
      <c r="K17" s="32"/>
    </row>
  </sheetData>
  <mergeCells count="1">
    <mergeCell ref="A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2022-10-14T08:31:34Z</dcterms:created>
  <dcterms:modified xsi:type="dcterms:W3CDTF">2022-10-14T08:32:58Z</dcterms:modified>
</cp:coreProperties>
</file>